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S PUBLICAS 2018\DIGITALES\"/>
    </mc:Choice>
  </mc:AlternateContent>
  <bookViews>
    <workbookView xWindow="0" yWindow="0" windowWidth="28800" windowHeight="11445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G48" i="4" l="1"/>
  <c r="F48" i="4"/>
  <c r="G26" i="4"/>
  <c r="F26" i="4"/>
  <c r="G46" i="4"/>
  <c r="F46" i="4"/>
  <c r="G24" i="4"/>
  <c r="F24" i="4"/>
  <c r="G14" i="4"/>
  <c r="F14" i="4"/>
  <c r="C29" i="4"/>
  <c r="B29" i="4"/>
  <c r="C27" i="4"/>
  <c r="B27" i="4"/>
  <c r="C13" i="4"/>
  <c r="B13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<sst xmlns="http://schemas.openxmlformats.org/spreadsheetml/2006/main" count="60" uniqueCount="60">
  <si>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</si>
  <si>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</si>
  <si>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</si>
  <si>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</si>
  <si>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</si>
  <si>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</si>
  <si>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</si>
  <si>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</si>
  <si>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</si>
  <si>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</si>
  <si>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</si>
  <si>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</si>
  <si>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</si>
  <si>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</si>
  <si>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</si>
  <si>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</si>
  <si>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</si>
  <si>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</si>
  <si>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</si>
  <si>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</si>
  <si>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</si>
  <si>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</si>
  <si>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</si>
  <si>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</si>
  <si>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</si>
  <si>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</si>
  <si>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</si>
  <si>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</si>
  <si>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</si>
  <si>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</si>
  <si>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</si>
  <si>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</si>
  <si>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</si>
  <si>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</si>
  <si>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</si>
  <si>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</si>
  <si>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</si>
  <si>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</si>
  <si>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</si>
  <si>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</si>
  <si>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</si>
  <si>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</si>
  <si>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</si>
  <si>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</si>
  <si>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</si>
  <si>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</si>
  <si>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</si>
  <si>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</si>
  <si>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</si>
  <si>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</si>
  <si>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</si>
  <si>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</si>
  <si>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</si>
  <si>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</si>
  <si>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</si>
  <si>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</si>
  <si>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</si>
  <si>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</si>
  <si>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JUNTA DE AGUA POTABLE Y ALCANTARILLADO DE COMONFORT,GTO.
Estado de Situación Financiera
Al 31 DE MARZO DE 2018</t>
  </si>
  <si>
    <t>“Bajo protesta de decir verdad declaramos que los Estados Financieros y sus notas, son razonablemente correctos y son responsabilidad del emisor".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</si>
</sst>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#,##0.00_ ;\-#,##0.00\ "/>
    <numFmt numFmtId="167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7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6" fontId="4" fillId="0" borderId="0" xfId="2" applyNumberFormat="1" applyFont="1" applyFill="1" applyBorder="1" applyAlignment="1" applyProtection="1">
      <alignment vertical="top" wrapText="1"/>
      <protection locked="0"/>
    </xf>
    <xf numFmtId="166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166" fontId="4" fillId="0" borderId="0" xfId="16" applyNumberFormat="1" applyFont="1" applyBorder="1" applyAlignment="1" applyProtection="1">
      <alignment vertical="top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tabSelected="1" topLeftCell="A22" zoomScaleNormal="100" zoomScaleSheetLayoutView="100" workbookViewId="0">
      <selection activeCell="C58" sqref="C58"/>
    </sheetView>
  </sheetViews>
  <sheetFormatPr baseColWidth="10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4" t="s">
        <v>58</v>
      </c>
      <c r="B1" s="45"/>
      <c r="C1" s="45"/>
      <c r="D1" s="45"/>
      <c r="E1" s="45"/>
      <c r="F1" s="45"/>
      <c r="G1" s="46"/>
    </row>
    <row r="2" spans="1:7" s="3" customFormat="1" x14ac:dyDescent="0.2">
      <c r="A2" s="26" t="s">
        <v>0</v>
      </c>
      <c r="B2" s="40">
        <v>2018</v>
      </c>
      <c r="C2" s="40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6866286.2199999997</v>
      </c>
      <c r="C5" s="12">
        <v>124223.81</v>
      </c>
      <c r="D5" s="17"/>
      <c r="E5" s="11" t="s">
        <v>41</v>
      </c>
      <c r="F5" s="12">
        <v>559523.54</v>
      </c>
      <c r="G5" s="5">
        <v>1355933.5699999998</v>
      </c>
    </row>
    <row r="6" spans="1:7" x14ac:dyDescent="0.2">
      <c r="A6" s="30" t="s">
        <v>28</v>
      </c>
      <c r="B6" s="12">
        <v>8367873.1399999997</v>
      </c>
      <c r="C6" s="12">
        <v>8030597.5900000008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246093.27</v>
      </c>
      <c r="C9" s="12">
        <v>227509.22</v>
      </c>
      <c r="D9" s="17"/>
      <c r="E9" s="11" t="s">
        <v>43</v>
      </c>
      <c r="F9" s="12">
        <v>0</v>
      </c>
      <c r="G9" s="43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SUM(B5:B12)</f>
        <v>15480252.629999999</v>
      </c>
      <c r="C13" s="10">
        <f>SUM(C5:C12)</f>
        <v>8382330.6200000001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0">
        <f>SUM(F5:F13)</f>
        <v>559523.54</v>
      </c>
      <c r="G14" s="20">
        <f>SUM(G5:G13)</f>
        <v>1355933.5699999998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1694901.58</v>
      </c>
      <c r="C18" s="12">
        <v>1626914.8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42">
        <v>6630082.2199999997</v>
      </c>
      <c r="C19" s="42">
        <v>6149262.3399999999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364271</v>
      </c>
      <c r="C20" s="12">
        <v>364271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-2263170.4</v>
      </c>
      <c r="C21" s="12">
        <v>-2263170.4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2"/>
      <c r="B24" s="25"/>
      <c r="C24" s="24"/>
      <c r="D24" s="17"/>
      <c r="E24" s="38" t="s">
        <v>7</v>
      </c>
      <c r="F24" s="10">
        <f>SUM(F17:F23)</f>
        <v>0</v>
      </c>
      <c r="G24" s="20">
        <f>SUM(G17:G23)</f>
        <v>0</v>
      </c>
    </row>
    <row r="25" spans="1:7" s="3" customFormat="1" x14ac:dyDescent="0.2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 x14ac:dyDescent="0.2">
      <c r="A26" s="30"/>
      <c r="B26" s="12"/>
      <c r="C26" s="12"/>
      <c r="D26" s="17"/>
      <c r="E26" s="39" t="s">
        <v>57</v>
      </c>
      <c r="F26" s="10">
        <f>F14+F24</f>
        <v>559523.54</v>
      </c>
      <c r="G26" s="20">
        <f>G14+G24</f>
        <v>1355933.5699999998</v>
      </c>
    </row>
    <row r="27" spans="1:7" x14ac:dyDescent="0.2">
      <c r="A27" s="37" t="s">
        <v>8</v>
      </c>
      <c r="B27" s="10">
        <f>SUM(B16:B25)</f>
        <v>6426084.4000000004</v>
      </c>
      <c r="C27" s="10">
        <f>SUM(C16:C25)</f>
        <v>5877277.7400000002</v>
      </c>
      <c r="D27" s="14"/>
      <c r="E27" s="9"/>
      <c r="F27" s="10"/>
      <c r="G27" s="6"/>
    </row>
    <row r="28" spans="1:7" x14ac:dyDescent="0.2">
      <c r="A28" s="27"/>
      <c r="B28" s="10"/>
      <c r="C28" s="10"/>
      <c r="D28" s="14"/>
      <c r="E28" s="9" t="s">
        <v>49</v>
      </c>
      <c r="F28" s="10"/>
      <c r="G28" s="20"/>
    </row>
    <row r="29" spans="1:7" x14ac:dyDescent="0.2">
      <c r="A29" s="27" t="s">
        <v>9</v>
      </c>
      <c r="B29" s="10">
        <f>B13+B27</f>
        <v>21906337.030000001</v>
      </c>
      <c r="C29" s="10">
        <f>C13+C27</f>
        <v>14259608.359999999</v>
      </c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/>
      <c r="G30" s="6"/>
    </row>
    <row r="31" spans="1:7" x14ac:dyDescent="0.2">
      <c r="A31" s="31"/>
      <c r="B31" s="15"/>
      <c r="C31" s="15"/>
      <c r="D31" s="17"/>
      <c r="E31" s="11" t="s">
        <v>2</v>
      </c>
      <c r="F31" s="12">
        <v>-1351638.95</v>
      </c>
      <c r="G31" s="5">
        <v>-1351638.95</v>
      </c>
    </row>
    <row r="32" spans="1:7" x14ac:dyDescent="0.2">
      <c r="A32" s="31"/>
      <c r="B32" s="15"/>
      <c r="C32" s="15"/>
      <c r="D32" s="17"/>
      <c r="E32" s="11" t="s">
        <v>18</v>
      </c>
      <c r="F32" s="12"/>
      <c r="G32" s="5"/>
    </row>
    <row r="33" spans="1:7" x14ac:dyDescent="0.2">
      <c r="A33" s="31"/>
      <c r="B33" s="15"/>
      <c r="C33" s="15"/>
      <c r="D33" s="17"/>
      <c r="E33" s="11" t="s">
        <v>51</v>
      </c>
      <c r="F33" s="12"/>
      <c r="G33" s="5"/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/>
      <c r="G35" s="6"/>
    </row>
    <row r="36" spans="1:7" x14ac:dyDescent="0.2">
      <c r="A36" s="31"/>
      <c r="B36" s="15"/>
      <c r="C36" s="15"/>
      <c r="D36" s="17"/>
      <c r="E36" s="11" t="s">
        <v>52</v>
      </c>
      <c r="F36" s="12">
        <v>8443138.6999999993</v>
      </c>
      <c r="G36" s="5">
        <v>-138593.06</v>
      </c>
    </row>
    <row r="37" spans="1:7" x14ac:dyDescent="0.2">
      <c r="A37" s="31"/>
      <c r="B37" s="15"/>
      <c r="C37" s="15"/>
      <c r="D37" s="17"/>
      <c r="E37" s="11" t="s">
        <v>19</v>
      </c>
      <c r="F37" s="12">
        <v>14255313.74</v>
      </c>
      <c r="G37" s="5">
        <v>14393906.800000001</v>
      </c>
    </row>
    <row r="38" spans="1:7" x14ac:dyDescent="0.2">
      <c r="A38" s="31"/>
      <c r="B38" s="16"/>
      <c r="C38" s="16"/>
      <c r="D38" s="17"/>
      <c r="E38" s="11" t="s">
        <v>3</v>
      </c>
      <c r="F38" s="12"/>
      <c r="G38" s="5"/>
    </row>
    <row r="39" spans="1:7" x14ac:dyDescent="0.2">
      <c r="A39" s="31"/>
      <c r="B39" s="15"/>
      <c r="C39" s="15"/>
      <c r="D39" s="7"/>
      <c r="E39" s="11" t="s">
        <v>4</v>
      </c>
      <c r="F39" s="12"/>
      <c r="G39" s="5"/>
    </row>
    <row r="40" spans="1:7" x14ac:dyDescent="0.2">
      <c r="A40" s="31"/>
      <c r="B40" s="15"/>
      <c r="C40" s="15"/>
      <c r="D40" s="24"/>
      <c r="E40" s="11" t="s">
        <v>53</v>
      </c>
      <c r="F40" s="12"/>
      <c r="G40" s="5"/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/>
      <c r="G42" s="6"/>
    </row>
    <row r="43" spans="1:7" x14ac:dyDescent="0.2">
      <c r="A43" s="32"/>
      <c r="B43" s="25"/>
      <c r="C43" s="24"/>
      <c r="D43" s="24"/>
      <c r="E43" s="11" t="s">
        <v>20</v>
      </c>
      <c r="F43" s="10"/>
      <c r="G43" s="5"/>
    </row>
    <row r="44" spans="1:7" x14ac:dyDescent="0.2">
      <c r="A44" s="32"/>
      <c r="B44" s="25"/>
      <c r="C44" s="24"/>
      <c r="D44" s="24"/>
      <c r="E44" s="11" t="s">
        <v>21</v>
      </c>
      <c r="F44" s="12"/>
      <c r="G44" s="5"/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0">
        <f>SUM(F31:F44)</f>
        <v>21346813.489999998</v>
      </c>
      <c r="G46" s="20">
        <f>SUM(G31:G44)</f>
        <v>12903674.790000001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F26+F46</f>
        <v>21906337.029999997</v>
      </c>
      <c r="G48" s="20">
        <f>G26+G46</f>
        <v>14259608.360000001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t="s">
        <v>59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</cp:lastModifiedBy>
  <cp:lastPrinted>2018-03-04T05:00:29Z</cp:lastPrinted>
  <dcterms:created xsi:type="dcterms:W3CDTF">2012-12-11T20:26:08Z</dcterms:created>
  <dcterms:modified xsi:type="dcterms:W3CDTF">2018-05-07T16:38:55Z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